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06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ri\Desktop\"/>
    </mc:Choice>
  </mc:AlternateContent>
  <bookViews>
    <workbookView xWindow="0" yWindow="0" windowWidth="28800" windowHeight="12210"/>
  </bookViews>
  <sheets>
    <sheet name="Tau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1" l="1"/>
  <c r="C7" i="1"/>
  <c r="C8" i="1"/>
  <c r="C9" i="1"/>
  <c r="I5" i="1"/>
  <c r="C5" i="1"/>
  <c r="I4" i="1"/>
  <c r="I7" i="1" l="1"/>
  <c r="I6" i="1" l="1"/>
  <c r="I8" i="1" s="1"/>
  <c r="I9" i="1" s="1"/>
  <c r="I12" i="1" s="1"/>
  <c r="I11" i="1" l="1"/>
</calcChain>
</file>

<file path=xl/sharedStrings.xml><?xml version="1.0" encoding="utf-8"?>
<sst xmlns="http://schemas.openxmlformats.org/spreadsheetml/2006/main" count="39" uniqueCount="34">
  <si>
    <t>ADC</t>
  </si>
  <si>
    <t>TREF_H-TREF_L</t>
  </si>
  <si>
    <t>TREF_H</t>
  </si>
  <si>
    <t>TREF_L</t>
  </si>
  <si>
    <t>TCAL_L</t>
  </si>
  <si>
    <t>TCAL_H</t>
  </si>
  <si>
    <t>ADC-TCAL_L</t>
  </si>
  <si>
    <t>REF_RANGE</t>
  </si>
  <si>
    <t>ADC_OFFSET</t>
  </si>
  <si>
    <t>ADC_OFFSET*REF_RANGE</t>
  </si>
  <si>
    <t>LONG</t>
  </si>
  <si>
    <t>TCAL_H-TCAL_L</t>
  </si>
  <si>
    <t>CAL_RANGE</t>
  </si>
  <si>
    <t>BYTE</t>
  </si>
  <si>
    <t>INT</t>
  </si>
  <si>
    <t>CORRECTED VALUE</t>
  </si>
  <si>
    <t>RANGE_OFFSET/CAL_RANGE</t>
  </si>
  <si>
    <t>RANGE_OFFSET</t>
  </si>
  <si>
    <t>UNCORRECTED VALUE</t>
  </si>
  <si>
    <t>UINT</t>
  </si>
  <si>
    <t>UNCORRECTED_VALUE+TREF_L</t>
  </si>
  <si>
    <t>X10</t>
  </si>
  <si>
    <t>INPUT</t>
  </si>
  <si>
    <t>ONES</t>
  </si>
  <si>
    <t>DECIMALS</t>
  </si>
  <si>
    <t>(ADC - TCAL_L) * (TREF_H-TREF_L)</t>
  </si>
  <si>
    <t>CORRECTED VALUE=</t>
  </si>
  <si>
    <t xml:space="preserve"> + TREF_L</t>
  </si>
  <si>
    <t>UNIT NEEDED?</t>
  </si>
  <si>
    <t>Factor</t>
  </si>
  <si>
    <t>result</t>
  </si>
  <si>
    <t>result name</t>
  </si>
  <si>
    <t>CORRECTED_VALUE / 10</t>
  </si>
  <si>
    <t>CORRECTED_VALUE / 10 MOD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</si>
</sst>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5" xfId="0" applyBorder="1"/>
    <xf numFmtId="0" fontId="0" fillId="0" borderId="6" xfId="0" applyBorder="1"/>
    <xf numFmtId="0" fontId="0" fillId="0" borderId="2" xfId="0" applyBorder="1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Border="1"/>
    <xf numFmtId="0" fontId="0" fillId="0" borderId="8" xfId="0" applyBorder="1"/>
    <xf numFmtId="0" fontId="1" fillId="0" borderId="7" xfId="0" applyFont="1" applyBorder="1" applyAlignment="1">
      <alignment horizontal="center"/>
    </xf>
    <xf numFmtId="0" fontId="1" fillId="0" borderId="3" xfId="0" applyFont="1" applyBorder="1" applyAlignment="1">
      <alignment horizontal="right" vertical="center"/>
    </xf>
    <xf numFmtId="0" fontId="1" fillId="0" borderId="9" xfId="0" applyFont="1" applyBorder="1" applyAlignment="1">
      <alignment horizontal="right" vertical="center"/>
    </xf>
    <xf numFmtId="0" fontId="1" fillId="0" borderId="9" xfId="0" applyFont="1" applyBorder="1" applyAlignment="1">
      <alignment horizontal="center"/>
    </xf>
    <xf numFmtId="0" fontId="1" fillId="0" borderId="9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6" xfId="0" applyFont="1" applyBorder="1" applyAlignment="1">
      <alignment horizontal="right" vertical="center"/>
    </xf>
    <xf numFmtId="0" fontId="1" fillId="0" borderId="7" xfId="0" applyFont="1" applyBorder="1" applyAlignment="1">
      <alignment horizontal="right" vertical="center"/>
    </xf>
    <xf numFmtId="0" fontId="1" fillId="0" borderId="7" xfId="0" applyFont="1" applyBorder="1" applyAlignment="1">
      <alignment horizontal="left" vertical="center"/>
    </xf>
    <xf numFmtId="0" fontId="1" fillId="0" borderId="10" xfId="0" applyFont="1" applyBorder="1" applyAlignment="1">
      <alignment horizontal="left" vertical="center"/>
    </xf>
    <xf numFmtId="0" fontId="1" fillId="0" borderId="0" xfId="0" applyFont="1"/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7"/>
  <sheetViews>
    <sheetView tabSelected="1" topLeftCell="A2" workbookViewId="0">
      <selection activeCell="I12" sqref="I12"/>
    </sheetView>
  </sheetViews>
  <sheetFormatPr defaultRowHeight="15" x14ac:dyDescent="0.25"/>
  <sheetData>
    <row r="2" spans="1:14" x14ac:dyDescent="0.25">
      <c r="N2" s="6" t="s">
        <v>28</v>
      </c>
    </row>
    <row r="3" spans="1:14" x14ac:dyDescent="0.25">
      <c r="F3" s="5" t="s">
        <v>29</v>
      </c>
      <c r="G3" s="5"/>
      <c r="H3" s="5"/>
      <c r="I3" t="s">
        <v>30</v>
      </c>
      <c r="J3" t="s">
        <v>31</v>
      </c>
      <c r="N3" s="6"/>
    </row>
    <row r="4" spans="1:14" ht="15.75" thickBot="1" x14ac:dyDescent="0.3">
      <c r="A4" s="4"/>
      <c r="B4" s="8" t="s">
        <v>22</v>
      </c>
      <c r="C4" s="7" t="s">
        <v>21</v>
      </c>
      <c r="G4" t="s">
        <v>1</v>
      </c>
      <c r="I4" s="19">
        <f>C6-C7</f>
        <v>1400</v>
      </c>
      <c r="J4" t="s">
        <v>7</v>
      </c>
      <c r="N4" t="s">
        <v>19</v>
      </c>
    </row>
    <row r="5" spans="1:14" ht="15.75" thickBot="1" x14ac:dyDescent="0.3">
      <c r="A5" s="2" t="s">
        <v>0</v>
      </c>
      <c r="B5" s="1">
        <v>1023</v>
      </c>
      <c r="C5" s="7">
        <f>B5*10</f>
        <v>10230</v>
      </c>
      <c r="G5" t="s">
        <v>6</v>
      </c>
      <c r="I5" s="19">
        <f>C5-C8</f>
        <v>10230</v>
      </c>
      <c r="J5" t="s">
        <v>8</v>
      </c>
      <c r="N5" t="s">
        <v>10</v>
      </c>
    </row>
    <row r="6" spans="1:14" ht="15.75" thickBot="1" x14ac:dyDescent="0.3">
      <c r="A6" s="2" t="s">
        <v>2</v>
      </c>
      <c r="B6" s="1">
        <v>100</v>
      </c>
      <c r="C6" s="7">
        <f t="shared" ref="C6:C9" si="0">B6*10</f>
        <v>1000</v>
      </c>
      <c r="F6" t="s">
        <v>9</v>
      </c>
      <c r="I6" s="19">
        <f>I5*I4</f>
        <v>14322000</v>
      </c>
      <c r="J6" t="s">
        <v>17</v>
      </c>
      <c r="N6" t="s">
        <v>10</v>
      </c>
    </row>
    <row r="7" spans="1:14" ht="15.75" thickBot="1" x14ac:dyDescent="0.3">
      <c r="A7" s="2" t="s">
        <v>3</v>
      </c>
      <c r="B7" s="1">
        <v>-40</v>
      </c>
      <c r="C7" s="7">
        <f t="shared" si="0"/>
        <v>-400</v>
      </c>
      <c r="G7" t="s">
        <v>11</v>
      </c>
      <c r="I7" s="19">
        <f>C9-C8</f>
        <v>10230</v>
      </c>
      <c r="J7" t="s">
        <v>12</v>
      </c>
      <c r="N7" t="s">
        <v>10</v>
      </c>
    </row>
    <row r="8" spans="1:14" ht="15.75" thickBot="1" x14ac:dyDescent="0.3">
      <c r="A8" s="2" t="s">
        <v>4</v>
      </c>
      <c r="B8" s="1">
        <v>0</v>
      </c>
      <c r="C8" s="7">
        <f t="shared" si="0"/>
        <v>0</v>
      </c>
      <c r="F8" t="s">
        <v>16</v>
      </c>
      <c r="I8" s="19">
        <f>I6/I7</f>
        <v>1400</v>
      </c>
      <c r="J8" t="s">
        <v>18</v>
      </c>
      <c r="N8" t="s">
        <v>19</v>
      </c>
    </row>
    <row r="9" spans="1:14" ht="15.75" thickBot="1" x14ac:dyDescent="0.3">
      <c r="A9" s="3" t="s">
        <v>5</v>
      </c>
      <c r="B9" s="1">
        <v>1023</v>
      </c>
      <c r="C9" s="7">
        <f t="shared" si="0"/>
        <v>10230</v>
      </c>
      <c r="F9" t="s">
        <v>20</v>
      </c>
      <c r="I9" s="19">
        <f>I8+C7</f>
        <v>1000</v>
      </c>
      <c r="J9" t="s">
        <v>15</v>
      </c>
      <c r="N9" t="s">
        <v>14</v>
      </c>
    </row>
    <row r="11" spans="1:14" x14ac:dyDescent="0.25">
      <c r="F11" t="s">
        <v>32</v>
      </c>
      <c r="I11">
        <f>I9/10</f>
        <v>100</v>
      </c>
      <c r="J11" t="s">
        <v>23</v>
      </c>
      <c r="N11" t="s">
        <v>13</v>
      </c>
    </row>
    <row r="12" spans="1:14" x14ac:dyDescent="0.25">
      <c r="F12" t="s">
        <v>33</v>
      </c>
      <c r="I12">
        <f>MOD(I9/10,1)</f>
        <v>0</v>
      </c>
      <c r="J12" t="s">
        <v>24</v>
      </c>
      <c r="N12" t="s">
        <v>13</v>
      </c>
    </row>
    <row r="16" spans="1:14" x14ac:dyDescent="0.25">
      <c r="B16" s="10" t="s">
        <v>26</v>
      </c>
      <c r="C16" s="11"/>
      <c r="D16" s="11"/>
      <c r="E16" s="12" t="s">
        <v>25</v>
      </c>
      <c r="F16" s="12"/>
      <c r="G16" s="12"/>
      <c r="H16" s="12"/>
      <c r="I16" s="13" t="s">
        <v>27</v>
      </c>
      <c r="J16" s="13"/>
      <c r="K16" s="14"/>
    </row>
    <row r="17" spans="2:11" x14ac:dyDescent="0.25">
      <c r="B17" s="15"/>
      <c r="C17" s="16"/>
      <c r="D17" s="16"/>
      <c r="E17" s="9" t="s">
        <v>11</v>
      </c>
      <c r="F17" s="9"/>
      <c r="G17" s="9"/>
      <c r="H17" s="9"/>
      <c r="I17" s="17"/>
      <c r="J17" s="17"/>
      <c r="K17" s="18"/>
    </row>
  </sheetData>
  <mergeCells count="6">
    <mergeCell ref="N2:N3"/>
    <mergeCell ref="E16:H16"/>
    <mergeCell ref="E17:H17"/>
    <mergeCell ref="B16:D17"/>
    <mergeCell ref="I16:K17"/>
    <mergeCell ref="F3:H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1</vt:i4>
      </vt:variant>
    </vt:vector>
  </HeadingPairs>
  <TitlesOfParts>
    <vt:vector size="1" baseType="lpstr">
      <vt:lpstr>Taul1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Jari</dc:creator>
  <cp:lastModifiedBy>Jari</cp:lastModifiedBy>
  <dcterms:created xsi:type="dcterms:W3CDTF">2017-06-02T16:42:52Z</dcterms:created>
  <dcterms:modified xsi:type="dcterms:W3CDTF">2017-06-02T19:50:58Z</dcterms:modified>
</cp:coreProperties>
</file>